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50" windowHeight="9660" tabRatio="531" activeTab="0"/>
  </bookViews>
  <sheets>
    <sheet name="2022" sheetId="1" r:id="rId1"/>
  </sheets>
  <definedNames>
    <definedName name="_xlnm.Print_Titles" localSheetId="0">'2022'!$3:$4</definedName>
  </definedNames>
  <calcPr fullCalcOnLoad="1"/>
</workbook>
</file>

<file path=xl/sharedStrings.xml><?xml version="1.0" encoding="utf-8"?>
<sst xmlns="http://schemas.openxmlformats.org/spreadsheetml/2006/main" count="269" uniqueCount="116">
  <si>
    <t>№ п/п</t>
  </si>
  <si>
    <t>Наименование ЭСО</t>
  </si>
  <si>
    <t>с 1 января</t>
  </si>
  <si>
    <t>с 1 июля</t>
  </si>
  <si>
    <t>Антроповский муниципальный район</t>
  </si>
  <si>
    <t>МУП "Теплоэнерго"</t>
  </si>
  <si>
    <t>ООО "Сокол"</t>
  </si>
  <si>
    <t>Буйский муниципальный район</t>
  </si>
  <si>
    <t>Вохомский муниципальный район</t>
  </si>
  <si>
    <t>Галичский муниципальный район</t>
  </si>
  <si>
    <t>Кадыйский муниципальный район</t>
  </si>
  <si>
    <t>Кологривский муниципальный район</t>
  </si>
  <si>
    <t>Костромской муниципальный район</t>
  </si>
  <si>
    <t>ЛПУ "Санаторий Волга"</t>
  </si>
  <si>
    <t>МУП "Коммунсервис" Костромского района</t>
  </si>
  <si>
    <t>ООО "Облтеплоэнерго"</t>
  </si>
  <si>
    <t>ЛПУ "Санаторий Колос"</t>
  </si>
  <si>
    <t>ИП Горохов С.Ж. п. Прибрежный Костромского района</t>
  </si>
  <si>
    <t>Красносельский муниципальный район</t>
  </si>
  <si>
    <t>МУП "Газовые котельные"</t>
  </si>
  <si>
    <t>Макарьевский муниципальный район</t>
  </si>
  <si>
    <t>Межевской муниципальный район</t>
  </si>
  <si>
    <t>Город Нея и Нейский муниципальный район</t>
  </si>
  <si>
    <t>Город Нерехта и Нерехтский район</t>
  </si>
  <si>
    <t>ЗАО "Инвест-проект"</t>
  </si>
  <si>
    <t>Октябрьский муниципальный район</t>
  </si>
  <si>
    <t>МУП ЖКХ "Покровское"</t>
  </si>
  <si>
    <t>Островский муниципальный район</t>
  </si>
  <si>
    <t>Павинский муниципальный район</t>
  </si>
  <si>
    <t>Парфеньевский муниципальный район</t>
  </si>
  <si>
    <t>ОАО "Российские железные дороги"</t>
  </si>
  <si>
    <t>Поназыревский муниципальный район</t>
  </si>
  <si>
    <t>Пыщугский муниципальный район</t>
  </si>
  <si>
    <t>Солигаличский муниципальный район</t>
  </si>
  <si>
    <t>Судиславский муниципальный район</t>
  </si>
  <si>
    <t>Сусанинский муниципальный район</t>
  </si>
  <si>
    <t>Чухломский муниципальный район</t>
  </si>
  <si>
    <t>Шарьинский муниципальный район</t>
  </si>
  <si>
    <t>Город Буй</t>
  </si>
  <si>
    <t xml:space="preserve">ООО "Тепловодоканал" г. Буй </t>
  </si>
  <si>
    <t>Город Галич</t>
  </si>
  <si>
    <t>Город Кострома</t>
  </si>
  <si>
    <t>Город Волгореченск</t>
  </si>
  <si>
    <t>город Шарья</t>
  </si>
  <si>
    <t>г.Мантурово</t>
  </si>
  <si>
    <t>ООО Пансионат с лечением "Сосновый Бор"</t>
  </si>
  <si>
    <t>МОУ "Вохомская СОШ"</t>
  </si>
  <si>
    <t>МДОУ "Детский сад № 1 п.Вохма"</t>
  </si>
  <si>
    <t>МОУ "Петрецовская СОШ"</t>
  </si>
  <si>
    <t>Ивановская средняя школа</t>
  </si>
  <si>
    <t>МКУ "Служба МЗ"</t>
  </si>
  <si>
    <t>МОУ Россоловская ООШ</t>
  </si>
  <si>
    <t>ЗАО"Лунево"</t>
  </si>
  <si>
    <t>ЧУ "Санаторий "Щелыково" СТД РФ"</t>
  </si>
  <si>
    <t>ООО "Газпром теплоэнерго Иваново"(ООО "Ивановотеплосервис" п.Космынино)</t>
  </si>
  <si>
    <t>АО "Русский хлеб"</t>
  </si>
  <si>
    <t>МУП "Тепловик"</t>
  </si>
  <si>
    <t>ООО "Теплогазсервис" (с. Петрилово)</t>
  </si>
  <si>
    <t>ООО "Газпром теплоэнерго Иваново" (котельная м/р-н Черноречье) с учетом передачи через тепловые сети МУП г. Костромы "Городские сети"</t>
  </si>
  <si>
    <t>ООО "Газпром теплоэнерго Иваново"(ООО "Ивановотеплосервис" г. Нерехта)</t>
  </si>
  <si>
    <t>ОАО "РЖД"</t>
  </si>
  <si>
    <t>ООО "Коммунальные системы"</t>
  </si>
  <si>
    <t>ООО "Теплогазсервис" (г.п.п. Красное-на-Волге)</t>
  </si>
  <si>
    <t>ООО "Теплосервис"</t>
  </si>
  <si>
    <t>ФГБУ "ЦЖКУ" Минобороны России (АО "ГУ ЖКХ") (кот № 1, № 302)</t>
  </si>
  <si>
    <t>ФГБУ "ЦЖКУ" Минобороны России (АО "ГУ ЖКХ") (кот № 173)</t>
  </si>
  <si>
    <t>МУП ЖКХ Буйского района</t>
  </si>
  <si>
    <t>ООО "Земком"</t>
  </si>
  <si>
    <t xml:space="preserve">ООО "Ильинское Леском" </t>
  </si>
  <si>
    <t>ИП Виноградов Д.О.</t>
  </si>
  <si>
    <t>ИП Скидоненко В.А. ( Ивановское с.п.)</t>
  </si>
  <si>
    <t>АО "РСП ТПК КГРЭС"</t>
  </si>
  <si>
    <t>МКУП "Коммунсервис"</t>
  </si>
  <si>
    <t>МУП ГПГ НЕЯ "НТС" (с 08.10.2018)</t>
  </si>
  <si>
    <t>МКУП "Коммунальные системы"</t>
  </si>
  <si>
    <t>ООО «ТеплоСтрой» г. Мантурово</t>
  </si>
  <si>
    <t xml:space="preserve">ОГБУЗ «Вохомская МБ» </t>
  </si>
  <si>
    <t>ООО "СТТ"</t>
  </si>
  <si>
    <t xml:space="preserve">МУП "ТВТ" </t>
  </si>
  <si>
    <t>уголь</t>
  </si>
  <si>
    <t>газ природный</t>
  </si>
  <si>
    <t>мазут</t>
  </si>
  <si>
    <t xml:space="preserve">Вид топлива (в соответствии с Правилами от 15.12.2017 № 1562) </t>
  </si>
  <si>
    <t xml:space="preserve">МУКП «Галичская теплоснабжающая организация» </t>
  </si>
  <si>
    <t>АО «Инвест Алмаз-Холдинг»</t>
  </si>
  <si>
    <t xml:space="preserve">МКП "Коммунсервис"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</si>
  <si>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МКУП "ГорХоз"</t>
  </si>
  <si>
    <t>МУП "Райводоканал"</t>
  </si>
  <si>
    <t>МУП РКС</t>
  </si>
  <si>
    <t>МКУП "Водотеплоресурс"</t>
  </si>
  <si>
    <t>МКУП "Теплоресурс" (с учетом передачи через т/с ООО "ВОДОКАНАЛСЕРВИС" )</t>
  </si>
  <si>
    <t>Плательщик НДС</t>
  </si>
  <si>
    <t>нет</t>
  </si>
  <si>
    <t>да</t>
  </si>
  <si>
    <t xml:space="preserve">МКУП "Поназыревское ЖКХ" </t>
  </si>
  <si>
    <t xml:space="preserve">ОАО "РЖД" </t>
  </si>
  <si>
    <t>МУП "Шарьинская ТЭЦ "</t>
  </si>
  <si>
    <t>ПАО "ТГК-2"</t>
  </si>
  <si>
    <t>МУП "Городские сети" (котельная ул. Московская, д. 105, для потребителей, подключенных к тепловой сети до теплового пункта)</t>
  </si>
  <si>
    <t xml:space="preserve">ООО "Газпром теплоэнерго Иваново" </t>
  </si>
  <si>
    <t>МПК "Вохомское ЖКХ"</t>
  </si>
  <si>
    <t xml:space="preserve">МУП "Ильинское" </t>
  </si>
  <si>
    <t>МУП "Коммунсервис" Костромского района   потребителям Караваевского с/п</t>
  </si>
  <si>
    <t>ООО "ТЕПЛОСБЫТ"</t>
  </si>
  <si>
    <t>МКП "ПыщугСервис"</t>
  </si>
  <si>
    <t xml:space="preserve">ООО "Водоканал город Нея" </t>
  </si>
  <si>
    <t>МУП "Коммунсервис" Костромского района   потребителям Бакшеевского с/п                                                         (п. Паточного завода)</t>
  </si>
  <si>
    <t>МУП "Коммунсервис" Костромского района   потребителям Бакшеевского с/п                                                              (п. Зарубино)</t>
  </si>
  <si>
    <t>МУП "Коммунсервис" Костромского района   потребителям Шунгенского с/п                                             (с. Саметь, с. Яковлевское)</t>
  </si>
  <si>
    <t>ИП Румянцева С.В.</t>
  </si>
  <si>
    <t>МКУП "Мантуровская теплоснабжающая организация"</t>
  </si>
  <si>
    <t>ООО "Кадый УС"</t>
  </si>
  <si>
    <t xml:space="preserve"> - для потребителей, подключенных к котельной в п. Лесобаза, д.Рогово</t>
  </si>
  <si>
    <t>МУП "Городские сети" (котельная, расположенному по адресу: г. Кострома, ул. Никитская, д. 47в)</t>
  </si>
  <si>
    <t>Предельные уровни цен на тепловую энергию на 2022 год, руб./Гкал (без НДС)</t>
  </si>
  <si>
    <t>Предельные уровни цен на тепловую энергию в поселениях, городских округах, не отнесенных к ценовым зонам теплоснабжения, рассчитанные в соответствии с постановлением Правительства РФ от 15.12.2017 № 1562 (в целях информирования)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</si>
</sst>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[$-FC19]d\ mmmm\ yyyy\ &quot;г.&quot;"/>
    <numFmt numFmtId="177" formatCode="mmm/yyyy"/>
    <numFmt numFmtId="178" formatCode="0.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0000"/>
    <numFmt numFmtId="184" formatCode="#,##0.000"/>
    <numFmt numFmtId="185" formatCode="0.0%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3.5"/>
      <color indexed="8"/>
      <name val="Times New Roman"/>
      <family val="1"/>
    </font>
    <font>
      <sz val="12"/>
      <color indexed="8"/>
      <name val="Calibri"/>
      <family val="2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3"/>
      <color indexed="8"/>
      <name val="Calibri"/>
      <family val="2"/>
    </font>
    <font>
      <b/>
      <sz val="13.5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3.5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3.5"/>
      <color theme="1"/>
      <name val="Times New Roman"/>
      <family val="1"/>
    </font>
    <font>
      <sz val="12"/>
      <color theme="1"/>
      <name val="Calibri"/>
      <family val="2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sz val="13"/>
      <color rgb="FF000000"/>
      <name val="Times New Roman"/>
      <family val="1"/>
    </font>
    <font>
      <sz val="13"/>
      <color theme="1"/>
      <name val="Calibri"/>
      <family val="2"/>
    </font>
    <font>
      <b/>
      <sz val="13.5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u val="single"/>
      <sz val="13.5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0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/>
    </xf>
    <xf numFmtId="2" fontId="52" fillId="0" borderId="10" xfId="0" applyNumberFormat="1" applyFont="1" applyFill="1" applyBorder="1" applyAlignment="1">
      <alignment horizontal="center" vertical="center"/>
    </xf>
    <xf numFmtId="0" fontId="53" fillId="0" borderId="0" xfId="0" applyFont="1" applyFill="1" applyAlignment="1">
      <alignment/>
    </xf>
    <xf numFmtId="0" fontId="54" fillId="0" borderId="11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right" vertical="center"/>
    </xf>
    <xf numFmtId="0" fontId="56" fillId="0" borderId="11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9" fillId="0" borderId="0" xfId="0" applyFont="1" applyFill="1" applyAlignment="1">
      <alignment/>
    </xf>
    <xf numFmtId="0" fontId="60" fillId="0" borderId="10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/>
    </xf>
    <xf numFmtId="0" fontId="62" fillId="0" borderId="0" xfId="0" applyFont="1" applyFill="1" applyAlignment="1">
      <alignment horizontal="center" vertical="center"/>
    </xf>
    <xf numFmtId="2" fontId="0" fillId="0" borderId="0" xfId="0" applyNumberFormat="1" applyFill="1" applyAlignment="1">
      <alignment/>
    </xf>
    <xf numFmtId="185" fontId="0" fillId="0" borderId="0" xfId="60" applyNumberFormat="1" applyFont="1" applyFill="1" applyAlignment="1">
      <alignment/>
    </xf>
    <xf numFmtId="0" fontId="0" fillId="0" borderId="0" xfId="60" applyNumberFormat="1" applyFont="1" applyFill="1" applyAlignment="1">
      <alignment/>
    </xf>
    <xf numFmtId="0" fontId="60" fillId="0" borderId="0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 wrapText="1"/>
    </xf>
    <xf numFmtId="2" fontId="52" fillId="0" borderId="0" xfId="0" applyNumberFormat="1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wrapText="1"/>
    </xf>
    <xf numFmtId="0" fontId="54" fillId="0" borderId="0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 wrapText="1"/>
    </xf>
    <xf numFmtId="0" fontId="56" fillId="0" borderId="13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63" fillId="33" borderId="10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3"/>
  <sheetViews>
    <sheetView tabSelected="1" zoomScale="61" zoomScaleNormal="61" zoomScalePageLayoutView="0" workbookViewId="0" topLeftCell="A1">
      <pane ySplit="4" topLeftCell="A95" activePane="bottomLeft" state="frozen"/>
      <selection pane="topLeft" activeCell="A1" sqref="A1"/>
      <selection pane="bottomLeft" activeCell="J95" sqref="J95"/>
    </sheetView>
  </sheetViews>
  <sheetFormatPr defaultColWidth="9.140625" defaultRowHeight="22.5" customHeight="1"/>
  <cols>
    <col min="1" max="1" width="11.7109375" style="16" customWidth="1"/>
    <col min="2" max="2" width="60.28125" style="6" customWidth="1"/>
    <col min="3" max="3" width="17.57421875" style="6" customWidth="1"/>
    <col min="4" max="4" width="22.00390625" style="12" customWidth="1"/>
    <col min="5" max="5" width="19.421875" style="1" customWidth="1"/>
    <col min="6" max="6" width="17.421875" style="1" customWidth="1"/>
    <col min="7" max="16384" width="9.140625" style="1" customWidth="1"/>
  </cols>
  <sheetData>
    <row r="1" spans="1:6" ht="85.5" customHeight="1">
      <c r="A1" s="26" t="s">
        <v>115</v>
      </c>
      <c r="B1" s="26"/>
      <c r="C1" s="26"/>
      <c r="D1" s="26"/>
      <c r="E1" s="26"/>
      <c r="F1" s="26"/>
    </row>
    <row r="2" spans="1:6" ht="18" customHeight="1">
      <c r="A2" s="7"/>
      <c r="B2" s="7"/>
      <c r="C2" s="7"/>
      <c r="D2" s="9"/>
      <c r="E2" s="7"/>
      <c r="F2" s="8"/>
    </row>
    <row r="3" spans="1:6" ht="84.75" customHeight="1">
      <c r="A3" s="29" t="s">
        <v>0</v>
      </c>
      <c r="B3" s="30" t="s">
        <v>1</v>
      </c>
      <c r="C3" s="30" t="s">
        <v>91</v>
      </c>
      <c r="D3" s="30" t="s">
        <v>82</v>
      </c>
      <c r="E3" s="27" t="s">
        <v>114</v>
      </c>
      <c r="F3" s="28"/>
    </row>
    <row r="4" spans="1:6" ht="30.75" customHeight="1">
      <c r="A4" s="29"/>
      <c r="B4" s="30"/>
      <c r="C4" s="30"/>
      <c r="D4" s="30"/>
      <c r="E4" s="2" t="s">
        <v>2</v>
      </c>
      <c r="F4" s="2" t="s">
        <v>3</v>
      </c>
    </row>
    <row r="5" spans="1:6" ht="18" customHeight="1">
      <c r="A5" s="31" t="s">
        <v>4</v>
      </c>
      <c r="B5" s="31"/>
      <c r="C5" s="31"/>
      <c r="D5" s="31"/>
      <c r="E5" s="31"/>
      <c r="F5" s="31"/>
    </row>
    <row r="6" spans="1:6" ht="30.75" customHeight="1">
      <c r="A6" s="13">
        <v>1</v>
      </c>
      <c r="B6" s="3" t="s">
        <v>5</v>
      </c>
      <c r="C6" s="4" t="s">
        <v>92</v>
      </c>
      <c r="D6" s="3" t="s">
        <v>79</v>
      </c>
      <c r="E6" s="5">
        <v>3370.607550022651</v>
      </c>
      <c r="F6" s="5">
        <v>3504.651786162938</v>
      </c>
    </row>
    <row r="7" spans="1:6" ht="19.5" customHeight="1">
      <c r="A7" s="13">
        <v>2</v>
      </c>
      <c r="B7" s="3" t="s">
        <v>6</v>
      </c>
      <c r="C7" s="4" t="s">
        <v>92</v>
      </c>
      <c r="D7" s="3" t="s">
        <v>81</v>
      </c>
      <c r="E7" s="5">
        <v>3573.3</v>
      </c>
      <c r="F7" s="5">
        <v>3694.7922000000003</v>
      </c>
    </row>
    <row r="8" spans="1:6" ht="22.5" customHeight="1">
      <c r="A8" s="32" t="s">
        <v>7</v>
      </c>
      <c r="B8" s="32"/>
      <c r="C8" s="32"/>
      <c r="D8" s="32"/>
      <c r="E8" s="32"/>
      <c r="F8" s="32"/>
    </row>
    <row r="9" spans="1:6" ht="34.5" customHeight="1">
      <c r="A9" s="13">
        <v>3</v>
      </c>
      <c r="B9" s="3" t="s">
        <v>90</v>
      </c>
      <c r="C9" s="3" t="s">
        <v>92</v>
      </c>
      <c r="D9" s="11" t="s">
        <v>80</v>
      </c>
      <c r="E9" s="5">
        <v>1752.9984745818483</v>
      </c>
      <c r="F9" s="5">
        <v>1845.9176809503867</v>
      </c>
    </row>
    <row r="10" spans="1:9" ht="19.5" customHeight="1">
      <c r="A10" s="13">
        <v>4</v>
      </c>
      <c r="B10" s="14" t="s">
        <v>66</v>
      </c>
      <c r="C10" s="14" t="s">
        <v>92</v>
      </c>
      <c r="D10" s="10" t="s">
        <v>80</v>
      </c>
      <c r="E10" s="5">
        <v>4244.23</v>
      </c>
      <c r="F10" s="5">
        <v>4458.522672950058</v>
      </c>
      <c r="H10" s="17"/>
      <c r="I10" s="19"/>
    </row>
    <row r="11" spans="1:9" ht="22.5" customHeight="1">
      <c r="A11" s="32" t="s">
        <v>8</v>
      </c>
      <c r="B11" s="32"/>
      <c r="C11" s="32"/>
      <c r="D11" s="32"/>
      <c r="E11" s="32"/>
      <c r="F11" s="32"/>
      <c r="I11" s="17"/>
    </row>
    <row r="12" spans="1:9" ht="21.75" customHeight="1">
      <c r="A12" s="13">
        <v>5</v>
      </c>
      <c r="B12" s="14" t="s">
        <v>100</v>
      </c>
      <c r="C12" s="14" t="s">
        <v>92</v>
      </c>
      <c r="D12" s="11" t="s">
        <v>81</v>
      </c>
      <c r="E12" s="5">
        <v>3518.54</v>
      </c>
      <c r="F12" s="5">
        <v>3638.17036</v>
      </c>
      <c r="I12" s="17"/>
    </row>
    <row r="13" spans="1:6" ht="21" customHeight="1">
      <c r="A13" s="13">
        <v>6</v>
      </c>
      <c r="B13" s="3" t="s">
        <v>46</v>
      </c>
      <c r="C13" s="14" t="s">
        <v>92</v>
      </c>
      <c r="D13" s="11" t="s">
        <v>81</v>
      </c>
      <c r="E13" s="5">
        <v>3518.54</v>
      </c>
      <c r="F13" s="5">
        <v>3638.17036</v>
      </c>
    </row>
    <row r="14" spans="1:6" ht="24" customHeight="1">
      <c r="A14" s="13">
        <f>A13+1</f>
        <v>7</v>
      </c>
      <c r="B14" s="3" t="s">
        <v>47</v>
      </c>
      <c r="C14" s="14" t="s">
        <v>92</v>
      </c>
      <c r="D14" s="11" t="s">
        <v>81</v>
      </c>
      <c r="E14" s="5">
        <v>3518.54</v>
      </c>
      <c r="F14" s="5">
        <v>3638.17036</v>
      </c>
    </row>
    <row r="15" spans="1:6" ht="24.75" customHeight="1">
      <c r="A15" s="13">
        <f>A14+1</f>
        <v>8</v>
      </c>
      <c r="B15" s="24" t="s">
        <v>76</v>
      </c>
      <c r="C15" s="14" t="s">
        <v>92</v>
      </c>
      <c r="D15" s="11" t="s">
        <v>81</v>
      </c>
      <c r="E15" s="5">
        <v>3518.54</v>
      </c>
      <c r="F15" s="5">
        <v>3638.17036</v>
      </c>
    </row>
    <row r="16" spans="1:6" ht="24" customHeight="1">
      <c r="A16" s="13">
        <f>A15+1</f>
        <v>9</v>
      </c>
      <c r="B16" s="3" t="s">
        <v>48</v>
      </c>
      <c r="C16" s="14" t="s">
        <v>92</v>
      </c>
      <c r="D16" s="11" t="s">
        <v>81</v>
      </c>
      <c r="E16" s="5">
        <v>3518.54</v>
      </c>
      <c r="F16" s="5">
        <v>3638.17036</v>
      </c>
    </row>
    <row r="17" spans="1:10" ht="22.5" customHeight="1">
      <c r="A17" s="32" t="s">
        <v>9</v>
      </c>
      <c r="B17" s="32"/>
      <c r="C17" s="32"/>
      <c r="D17" s="32"/>
      <c r="E17" s="32"/>
      <c r="F17" s="32"/>
      <c r="J17" s="18"/>
    </row>
    <row r="18" spans="1:6" ht="22.5" customHeight="1">
      <c r="A18" s="13">
        <f>A16+1</f>
        <v>10</v>
      </c>
      <c r="B18" s="3" t="s">
        <v>89</v>
      </c>
      <c r="C18" s="14" t="s">
        <v>92</v>
      </c>
      <c r="D18" s="11" t="s">
        <v>79</v>
      </c>
      <c r="E18" s="5">
        <v>3049.32</v>
      </c>
      <c r="F18" s="5">
        <v>3152.99688</v>
      </c>
    </row>
    <row r="19" spans="1:6" ht="21" customHeight="1">
      <c r="A19" s="13">
        <f>A18+1</f>
        <v>11</v>
      </c>
      <c r="B19" s="14" t="s">
        <v>51</v>
      </c>
      <c r="C19" s="14" t="s">
        <v>92</v>
      </c>
      <c r="D19" s="10" t="s">
        <v>81</v>
      </c>
      <c r="E19" s="5">
        <v>3573.7</v>
      </c>
      <c r="F19" s="5">
        <v>3695.2057999999997</v>
      </c>
    </row>
    <row r="20" spans="1:6" ht="22.5" customHeight="1">
      <c r="A20" s="32" t="s">
        <v>10</v>
      </c>
      <c r="B20" s="32"/>
      <c r="C20" s="32"/>
      <c r="D20" s="32"/>
      <c r="E20" s="32"/>
      <c r="F20" s="32"/>
    </row>
    <row r="21" spans="1:6" ht="30.75" customHeight="1">
      <c r="A21" s="13">
        <f>A19+1</f>
        <v>12</v>
      </c>
      <c r="B21" s="14" t="s">
        <v>111</v>
      </c>
      <c r="C21" s="3" t="s">
        <v>92</v>
      </c>
      <c r="D21" s="11" t="s">
        <v>81</v>
      </c>
      <c r="E21" s="5">
        <v>3575.48</v>
      </c>
      <c r="F21" s="5">
        <v>3697.04632</v>
      </c>
    </row>
    <row r="22" spans="1:6" ht="22.5" customHeight="1">
      <c r="A22" s="32" t="s">
        <v>11</v>
      </c>
      <c r="B22" s="32"/>
      <c r="C22" s="32"/>
      <c r="D22" s="32"/>
      <c r="E22" s="32"/>
      <c r="F22" s="32"/>
    </row>
    <row r="23" spans="1:6" ht="22.5" customHeight="1">
      <c r="A23" s="13">
        <f>A21+1</f>
        <v>13</v>
      </c>
      <c r="B23" s="14" t="s">
        <v>68</v>
      </c>
      <c r="C23" s="14" t="s">
        <v>92</v>
      </c>
      <c r="D23" s="10" t="s">
        <v>81</v>
      </c>
      <c r="E23" s="5">
        <v>3577.8</v>
      </c>
      <c r="F23" s="5">
        <v>3699.4452</v>
      </c>
    </row>
    <row r="24" spans="1:6" ht="22.5" customHeight="1">
      <c r="A24" s="13">
        <f>A23+1</f>
        <v>14</v>
      </c>
      <c r="B24" s="14" t="s">
        <v>69</v>
      </c>
      <c r="C24" s="14" t="s">
        <v>92</v>
      </c>
      <c r="D24" s="10" t="s">
        <v>81</v>
      </c>
      <c r="E24" s="5">
        <v>3577.8</v>
      </c>
      <c r="F24" s="5">
        <v>3699.4452</v>
      </c>
    </row>
    <row r="25" spans="1:6" ht="22.5" customHeight="1">
      <c r="A25" s="32" t="s">
        <v>12</v>
      </c>
      <c r="B25" s="32"/>
      <c r="C25" s="32"/>
      <c r="D25" s="32"/>
      <c r="E25" s="32"/>
      <c r="F25" s="32"/>
    </row>
    <row r="26" spans="1:6" ht="21" customHeight="1">
      <c r="A26" s="13">
        <f>A24+1</f>
        <v>15</v>
      </c>
      <c r="B26" s="14" t="s">
        <v>97</v>
      </c>
      <c r="C26" s="14" t="s">
        <v>93</v>
      </c>
      <c r="D26" s="11" t="s">
        <v>80</v>
      </c>
      <c r="E26" s="5">
        <v>1860.35</v>
      </c>
      <c r="F26" s="5">
        <v>1923.6</v>
      </c>
    </row>
    <row r="27" spans="1:6" ht="31.5" customHeight="1">
      <c r="A27" s="13">
        <f aca="true" t="shared" si="0" ref="A27:A40">A26+1</f>
        <v>16</v>
      </c>
      <c r="B27" s="3" t="s">
        <v>102</v>
      </c>
      <c r="C27" s="14" t="s">
        <v>93</v>
      </c>
      <c r="D27" s="11" t="s">
        <v>80</v>
      </c>
      <c r="E27" s="5">
        <v>1898.2293059036808</v>
      </c>
      <c r="F27" s="5">
        <v>1993.31</v>
      </c>
    </row>
    <row r="28" spans="1:6" ht="58.5" customHeight="1">
      <c r="A28" s="13">
        <f t="shared" si="0"/>
        <v>17</v>
      </c>
      <c r="B28" s="3" t="s">
        <v>106</v>
      </c>
      <c r="C28" s="14" t="s">
        <v>93</v>
      </c>
      <c r="D28" s="11" t="s">
        <v>80</v>
      </c>
      <c r="E28" s="5">
        <v>2020.24</v>
      </c>
      <c r="F28" s="5">
        <v>2082.76</v>
      </c>
    </row>
    <row r="29" spans="1:6" ht="51" customHeight="1">
      <c r="A29" s="13">
        <f t="shared" si="0"/>
        <v>18</v>
      </c>
      <c r="B29" s="3" t="s">
        <v>107</v>
      </c>
      <c r="C29" s="14" t="s">
        <v>93</v>
      </c>
      <c r="D29" s="11" t="s">
        <v>80</v>
      </c>
      <c r="E29" s="5">
        <v>2117.44</v>
      </c>
      <c r="F29" s="5">
        <v>2176.8</v>
      </c>
    </row>
    <row r="30" spans="1:9" ht="49.5" customHeight="1">
      <c r="A30" s="13">
        <f t="shared" si="0"/>
        <v>19</v>
      </c>
      <c r="B30" s="3" t="s">
        <v>108</v>
      </c>
      <c r="C30" s="14" t="s">
        <v>93</v>
      </c>
      <c r="D30" s="11" t="s">
        <v>80</v>
      </c>
      <c r="E30" s="5">
        <v>2100.19</v>
      </c>
      <c r="F30" s="5">
        <v>2180.58</v>
      </c>
      <c r="I30" s="18"/>
    </row>
    <row r="31" spans="1:6" ht="33.75" customHeight="1">
      <c r="A31" s="13">
        <f t="shared" si="0"/>
        <v>20</v>
      </c>
      <c r="B31" s="3" t="s">
        <v>14</v>
      </c>
      <c r="C31" s="14" t="s">
        <v>93</v>
      </c>
      <c r="D31" s="11" t="s">
        <v>80</v>
      </c>
      <c r="E31" s="5">
        <v>2541.7704187058525</v>
      </c>
      <c r="F31" s="5">
        <v>2652.75</v>
      </c>
    </row>
    <row r="32" spans="1:6" ht="21" customHeight="1">
      <c r="A32" s="13">
        <f t="shared" si="0"/>
        <v>21</v>
      </c>
      <c r="B32" s="14" t="s">
        <v>15</v>
      </c>
      <c r="C32" s="14" t="s">
        <v>92</v>
      </c>
      <c r="D32" s="11" t="s">
        <v>80</v>
      </c>
      <c r="E32" s="5">
        <v>2626</v>
      </c>
      <c r="F32" s="5">
        <v>2651.010096205407</v>
      </c>
    </row>
    <row r="33" spans="1:6" ht="31.5" customHeight="1">
      <c r="A33" s="13">
        <f t="shared" si="0"/>
        <v>22</v>
      </c>
      <c r="B33" s="14" t="s">
        <v>101</v>
      </c>
      <c r="C33" s="14" t="s">
        <v>92</v>
      </c>
      <c r="D33" s="11" t="s">
        <v>80</v>
      </c>
      <c r="E33" s="5">
        <v>2236</v>
      </c>
      <c r="F33" s="5">
        <v>2337.9970029001865</v>
      </c>
    </row>
    <row r="34" spans="1:6" ht="21" customHeight="1">
      <c r="A34" s="13">
        <f t="shared" si="0"/>
        <v>23</v>
      </c>
      <c r="B34" s="3" t="s">
        <v>52</v>
      </c>
      <c r="C34" s="14" t="s">
        <v>92</v>
      </c>
      <c r="D34" s="11" t="s">
        <v>80</v>
      </c>
      <c r="E34" s="5">
        <v>1945.74</v>
      </c>
      <c r="F34" s="5">
        <v>2024.61</v>
      </c>
    </row>
    <row r="35" spans="1:6" ht="21.75" customHeight="1">
      <c r="A35" s="13">
        <f t="shared" si="0"/>
        <v>24</v>
      </c>
      <c r="B35" s="14" t="s">
        <v>45</v>
      </c>
      <c r="C35" s="14" t="s">
        <v>92</v>
      </c>
      <c r="D35" s="11" t="s">
        <v>80</v>
      </c>
      <c r="E35" s="5">
        <v>2066.29</v>
      </c>
      <c r="F35" s="5">
        <v>2071.25</v>
      </c>
    </row>
    <row r="36" spans="1:6" ht="21" customHeight="1">
      <c r="A36" s="13">
        <f t="shared" si="0"/>
        <v>25</v>
      </c>
      <c r="B36" s="14" t="s">
        <v>16</v>
      </c>
      <c r="C36" s="14" t="s">
        <v>92</v>
      </c>
      <c r="D36" s="11" t="s">
        <v>80</v>
      </c>
      <c r="E36" s="5">
        <v>2169.41</v>
      </c>
      <c r="F36" s="5">
        <v>2249.57</v>
      </c>
    </row>
    <row r="37" spans="1:6" ht="21" customHeight="1">
      <c r="A37" s="13">
        <f t="shared" si="0"/>
        <v>26</v>
      </c>
      <c r="B37" s="3" t="s">
        <v>13</v>
      </c>
      <c r="C37" s="14" t="s">
        <v>92</v>
      </c>
      <c r="D37" s="11" t="s">
        <v>80</v>
      </c>
      <c r="E37" s="5">
        <v>2052.53</v>
      </c>
      <c r="F37" s="5">
        <v>2114.62</v>
      </c>
    </row>
    <row r="38" spans="1:6" ht="18.75" customHeight="1">
      <c r="A38" s="13">
        <f t="shared" si="0"/>
        <v>27</v>
      </c>
      <c r="B38" s="3" t="s">
        <v>61</v>
      </c>
      <c r="C38" s="14" t="s">
        <v>92</v>
      </c>
      <c r="D38" s="11" t="s">
        <v>81</v>
      </c>
      <c r="E38" s="5">
        <v>3576.71</v>
      </c>
      <c r="F38" s="5">
        <v>3698.3181400000003</v>
      </c>
    </row>
    <row r="39" spans="1:6" ht="20.25" customHeight="1">
      <c r="A39" s="13">
        <f t="shared" si="0"/>
        <v>28</v>
      </c>
      <c r="B39" s="3" t="s">
        <v>57</v>
      </c>
      <c r="C39" s="14" t="s">
        <v>92</v>
      </c>
      <c r="D39" s="11" t="s">
        <v>80</v>
      </c>
      <c r="E39" s="5">
        <v>2022.19</v>
      </c>
      <c r="F39" s="5">
        <v>2114.4501035213552</v>
      </c>
    </row>
    <row r="40" spans="1:6" ht="21.75" customHeight="1">
      <c r="A40" s="13">
        <f t="shared" si="0"/>
        <v>29</v>
      </c>
      <c r="B40" s="3" t="s">
        <v>17</v>
      </c>
      <c r="C40" s="14" t="s">
        <v>92</v>
      </c>
      <c r="D40" s="11" t="s">
        <v>81</v>
      </c>
      <c r="E40" s="5">
        <v>3576.71</v>
      </c>
      <c r="F40" s="5">
        <v>3698.3181400000003</v>
      </c>
    </row>
    <row r="41" spans="1:6" ht="18.75" customHeight="1">
      <c r="A41" s="32" t="s">
        <v>18</v>
      </c>
      <c r="B41" s="32"/>
      <c r="C41" s="32"/>
      <c r="D41" s="32"/>
      <c r="E41" s="32"/>
      <c r="F41" s="32"/>
    </row>
    <row r="42" spans="1:6" ht="20.25" customHeight="1">
      <c r="A42" s="13">
        <f>A40+1</f>
        <v>30</v>
      </c>
      <c r="B42" s="3" t="s">
        <v>62</v>
      </c>
      <c r="C42" s="3" t="s">
        <v>92</v>
      </c>
      <c r="D42" s="11" t="s">
        <v>79</v>
      </c>
      <c r="E42" s="5">
        <v>5325.52</v>
      </c>
      <c r="F42" s="5">
        <v>5523.6603384161845</v>
      </c>
    </row>
    <row r="43" spans="1:6" ht="18.75" customHeight="1">
      <c r="A43" s="13">
        <f>A42+1</f>
        <v>31</v>
      </c>
      <c r="B43" s="3" t="s">
        <v>19</v>
      </c>
      <c r="C43" s="3" t="s">
        <v>92</v>
      </c>
      <c r="D43" s="11" t="s">
        <v>80</v>
      </c>
      <c r="E43" s="5">
        <v>2845.4</v>
      </c>
      <c r="F43" s="5">
        <v>2949.3</v>
      </c>
    </row>
    <row r="44" spans="1:6" ht="30.75" customHeight="1">
      <c r="A44" s="13">
        <f>A43+1</f>
        <v>32</v>
      </c>
      <c r="B44" s="14" t="s">
        <v>84</v>
      </c>
      <c r="C44" s="14" t="s">
        <v>93</v>
      </c>
      <c r="D44" s="11" t="s">
        <v>80</v>
      </c>
      <c r="E44" s="5">
        <v>2156.57</v>
      </c>
      <c r="F44" s="5">
        <v>2203.15</v>
      </c>
    </row>
    <row r="45" spans="1:6" ht="22.5" customHeight="1">
      <c r="A45" s="32" t="s">
        <v>20</v>
      </c>
      <c r="B45" s="32"/>
      <c r="C45" s="32"/>
      <c r="D45" s="32"/>
      <c r="E45" s="32"/>
      <c r="F45" s="32"/>
    </row>
    <row r="46" spans="1:6" ht="19.5" customHeight="1">
      <c r="A46" s="13">
        <f>A44+1</f>
        <v>33</v>
      </c>
      <c r="B46" s="14" t="s">
        <v>103</v>
      </c>
      <c r="C46" s="3" t="s">
        <v>92</v>
      </c>
      <c r="D46" s="10" t="s">
        <v>79</v>
      </c>
      <c r="E46" s="5">
        <v>3551</v>
      </c>
      <c r="F46" s="5">
        <v>3687</v>
      </c>
    </row>
    <row r="47" spans="1:6" ht="21" customHeight="1">
      <c r="A47" s="32" t="s">
        <v>21</v>
      </c>
      <c r="B47" s="32"/>
      <c r="C47" s="32"/>
      <c r="D47" s="32"/>
      <c r="E47" s="32"/>
      <c r="F47" s="32"/>
    </row>
    <row r="48" spans="1:6" ht="16.5" customHeight="1">
      <c r="A48" s="13">
        <f>A46+1</f>
        <v>34</v>
      </c>
      <c r="B48" s="33" t="s">
        <v>85</v>
      </c>
      <c r="C48" s="33" t="s">
        <v>92</v>
      </c>
      <c r="D48" s="10" t="s">
        <v>79</v>
      </c>
      <c r="E48" s="5">
        <v>3484</v>
      </c>
      <c r="F48" s="5">
        <v>3523</v>
      </c>
    </row>
    <row r="49" spans="1:6" ht="17.25" customHeight="1">
      <c r="A49" s="13">
        <v>35</v>
      </c>
      <c r="B49" s="33"/>
      <c r="C49" s="33"/>
      <c r="D49" s="15" t="s">
        <v>81</v>
      </c>
      <c r="E49" s="5">
        <v>3525.48</v>
      </c>
      <c r="F49" s="5">
        <v>3645.34632</v>
      </c>
    </row>
    <row r="50" spans="1:6" ht="21.75" customHeight="1">
      <c r="A50" s="32" t="s">
        <v>22</v>
      </c>
      <c r="B50" s="32"/>
      <c r="C50" s="32"/>
      <c r="D50" s="32"/>
      <c r="E50" s="32"/>
      <c r="F50" s="32"/>
    </row>
    <row r="51" spans="1:6" ht="22.5" customHeight="1">
      <c r="A51" s="13">
        <f>A49+1</f>
        <v>36</v>
      </c>
      <c r="B51" s="14" t="s">
        <v>67</v>
      </c>
      <c r="C51" s="14" t="s">
        <v>92</v>
      </c>
      <c r="D51" s="10" t="s">
        <v>81</v>
      </c>
      <c r="E51" s="5">
        <v>3570.09</v>
      </c>
      <c r="F51" s="5">
        <v>3691.4730600000003</v>
      </c>
    </row>
    <row r="52" spans="1:6" ht="20.25" customHeight="1">
      <c r="A52" s="13">
        <f>A51+1</f>
        <v>37</v>
      </c>
      <c r="B52" s="14" t="s">
        <v>73</v>
      </c>
      <c r="C52" s="14" t="s">
        <v>92</v>
      </c>
      <c r="D52" s="10" t="s">
        <v>79</v>
      </c>
      <c r="E52" s="5">
        <v>4200.32</v>
      </c>
      <c r="F52" s="5">
        <v>4308.68</v>
      </c>
    </row>
    <row r="53" spans="1:6" ht="34.5" customHeight="1">
      <c r="A53" s="13">
        <f>A52+1</f>
        <v>38</v>
      </c>
      <c r="B53" s="14" t="s">
        <v>65</v>
      </c>
      <c r="C53" s="14" t="s">
        <v>93</v>
      </c>
      <c r="D53" s="10" t="s">
        <v>79</v>
      </c>
      <c r="E53" s="5">
        <v>3232.79</v>
      </c>
      <c r="F53" s="5">
        <v>3384.31</v>
      </c>
    </row>
    <row r="54" spans="1:6" ht="21.75" customHeight="1">
      <c r="A54" s="32" t="s">
        <v>23</v>
      </c>
      <c r="B54" s="32"/>
      <c r="C54" s="32"/>
      <c r="D54" s="32"/>
      <c r="E54" s="32"/>
      <c r="F54" s="32"/>
    </row>
    <row r="55" spans="1:6" ht="21.75" customHeight="1">
      <c r="A55" s="13">
        <f>A53+1</f>
        <v>39</v>
      </c>
      <c r="B55" s="14" t="s">
        <v>24</v>
      </c>
      <c r="C55" s="14" t="s">
        <v>93</v>
      </c>
      <c r="D55" s="10" t="s">
        <v>80</v>
      </c>
      <c r="E55" s="5">
        <v>2259.45</v>
      </c>
      <c r="F55" s="5">
        <v>2338</v>
      </c>
    </row>
    <row r="56" spans="1:6" ht="37.5" customHeight="1">
      <c r="A56" s="13">
        <f>A55+1</f>
        <v>40</v>
      </c>
      <c r="B56" s="3" t="s">
        <v>59</v>
      </c>
      <c r="C56" s="34" t="s">
        <v>93</v>
      </c>
      <c r="D56" s="10" t="s">
        <v>80</v>
      </c>
      <c r="E56" s="5">
        <v>2157.42</v>
      </c>
      <c r="F56" s="5">
        <v>2222.18</v>
      </c>
    </row>
    <row r="57" spans="1:6" ht="34.5" customHeight="1">
      <c r="A57" s="13">
        <f>A56+1</f>
        <v>41</v>
      </c>
      <c r="B57" s="3" t="s">
        <v>54</v>
      </c>
      <c r="C57" s="34"/>
      <c r="D57" s="10" t="s">
        <v>80</v>
      </c>
      <c r="E57" s="5">
        <v>2425.6</v>
      </c>
      <c r="F57" s="5">
        <v>2511.48</v>
      </c>
    </row>
    <row r="58" spans="1:6" ht="17.25" customHeight="1">
      <c r="A58" s="13">
        <f>A57+1</f>
        <v>42</v>
      </c>
      <c r="B58" s="14" t="s">
        <v>78</v>
      </c>
      <c r="C58" s="14" t="s">
        <v>92</v>
      </c>
      <c r="D58" s="10" t="s">
        <v>80</v>
      </c>
      <c r="E58" s="5">
        <v>3033.24</v>
      </c>
      <c r="F58" s="5">
        <v>3148.23</v>
      </c>
    </row>
    <row r="59" spans="1:6" ht="21.75" customHeight="1">
      <c r="A59" s="32" t="s">
        <v>25</v>
      </c>
      <c r="B59" s="32"/>
      <c r="C59" s="32"/>
      <c r="D59" s="32"/>
      <c r="E59" s="32"/>
      <c r="F59" s="32"/>
    </row>
    <row r="60" spans="1:6" ht="21" customHeight="1">
      <c r="A60" s="13">
        <f>A58+1</f>
        <v>43</v>
      </c>
      <c r="B60" s="14" t="s">
        <v>26</v>
      </c>
      <c r="C60" s="14" t="s">
        <v>92</v>
      </c>
      <c r="D60" s="10" t="s">
        <v>81</v>
      </c>
      <c r="E60" s="5">
        <v>3517.58</v>
      </c>
      <c r="F60" s="5">
        <v>3637.17772</v>
      </c>
    </row>
    <row r="61" spans="1:6" ht="21" customHeight="1">
      <c r="A61" s="13">
        <f>A60+1</f>
        <v>44</v>
      </c>
      <c r="B61" s="14" t="s">
        <v>76</v>
      </c>
      <c r="C61" s="14" t="s">
        <v>92</v>
      </c>
      <c r="D61" s="10" t="s">
        <v>81</v>
      </c>
      <c r="E61" s="5">
        <v>3517.58</v>
      </c>
      <c r="F61" s="5">
        <v>3637.17772</v>
      </c>
    </row>
    <row r="62" spans="1:6" ht="21.75" customHeight="1">
      <c r="A62" s="32" t="s">
        <v>27</v>
      </c>
      <c r="B62" s="32"/>
      <c r="C62" s="32"/>
      <c r="D62" s="32"/>
      <c r="E62" s="32"/>
      <c r="F62" s="32"/>
    </row>
    <row r="63" spans="1:6" ht="17.25" customHeight="1">
      <c r="A63" s="13">
        <f>A61+1</f>
        <v>45</v>
      </c>
      <c r="B63" s="14" t="s">
        <v>56</v>
      </c>
      <c r="C63" s="14" t="s">
        <v>92</v>
      </c>
      <c r="D63" s="10" t="s">
        <v>81</v>
      </c>
      <c r="E63" s="5">
        <v>3574.78</v>
      </c>
      <c r="F63" s="5">
        <v>3696.32252</v>
      </c>
    </row>
    <row r="64" spans="1:6" ht="19.5" customHeight="1">
      <c r="A64" s="13">
        <f>A63+1</f>
        <v>46</v>
      </c>
      <c r="B64" s="14" t="s">
        <v>53</v>
      </c>
      <c r="C64" s="14" t="s">
        <v>92</v>
      </c>
      <c r="D64" s="10" t="s">
        <v>80</v>
      </c>
      <c r="E64" s="5">
        <v>2618</v>
      </c>
      <c r="F64" s="5">
        <v>2618</v>
      </c>
    </row>
    <row r="65" spans="1:6" ht="21.75" customHeight="1">
      <c r="A65" s="32" t="s">
        <v>28</v>
      </c>
      <c r="B65" s="32"/>
      <c r="C65" s="32"/>
      <c r="D65" s="32"/>
      <c r="E65" s="32"/>
      <c r="F65" s="32"/>
    </row>
    <row r="66" spans="1:6" ht="18.75" customHeight="1">
      <c r="A66" s="13">
        <f>A64+1</f>
        <v>47</v>
      </c>
      <c r="B66" s="14" t="s">
        <v>74</v>
      </c>
      <c r="C66" s="14" t="s">
        <v>92</v>
      </c>
      <c r="D66" s="10" t="s">
        <v>81</v>
      </c>
      <c r="E66" s="5">
        <v>3524.31</v>
      </c>
      <c r="F66" s="5">
        <v>3644.13654</v>
      </c>
    </row>
    <row r="67" spans="1:6" ht="21.75" customHeight="1">
      <c r="A67" s="32" t="s">
        <v>29</v>
      </c>
      <c r="B67" s="32"/>
      <c r="C67" s="32"/>
      <c r="D67" s="32"/>
      <c r="E67" s="32"/>
      <c r="F67" s="32"/>
    </row>
    <row r="68" spans="1:6" ht="18" customHeight="1">
      <c r="A68" s="13">
        <f>A66+1</f>
        <v>48</v>
      </c>
      <c r="B68" s="14" t="s">
        <v>30</v>
      </c>
      <c r="C68" s="14" t="s">
        <v>93</v>
      </c>
      <c r="D68" s="10" t="s">
        <v>79</v>
      </c>
      <c r="E68" s="5">
        <v>2875.07</v>
      </c>
      <c r="F68" s="5">
        <v>2972.82238</v>
      </c>
    </row>
    <row r="69" spans="1:6" ht="24" customHeight="1">
      <c r="A69" s="13">
        <f>A68+1</f>
        <v>49</v>
      </c>
      <c r="B69" s="14" t="s">
        <v>105</v>
      </c>
      <c r="C69" s="14" t="s">
        <v>92</v>
      </c>
      <c r="D69" s="10" t="s">
        <v>81</v>
      </c>
      <c r="E69" s="5">
        <v>3571.48</v>
      </c>
      <c r="F69" s="5">
        <v>3692.91032</v>
      </c>
    </row>
    <row r="70" spans="1:6" ht="21.75" customHeight="1">
      <c r="A70" s="32" t="s">
        <v>31</v>
      </c>
      <c r="B70" s="32"/>
      <c r="C70" s="32"/>
      <c r="D70" s="32"/>
      <c r="E70" s="32"/>
      <c r="F70" s="32"/>
    </row>
    <row r="71" spans="1:6" ht="18.75" customHeight="1">
      <c r="A71" s="13">
        <f>A69+1</f>
        <v>50</v>
      </c>
      <c r="B71" s="14" t="s">
        <v>94</v>
      </c>
      <c r="C71" s="14" t="s">
        <v>92</v>
      </c>
      <c r="D71" s="10" t="s">
        <v>81</v>
      </c>
      <c r="E71" s="5">
        <v>3518.08</v>
      </c>
      <c r="F71" s="5">
        <v>3637.69472</v>
      </c>
    </row>
    <row r="72" spans="1:6" ht="21.75" customHeight="1">
      <c r="A72" s="32" t="s">
        <v>32</v>
      </c>
      <c r="B72" s="32"/>
      <c r="C72" s="32"/>
      <c r="D72" s="32"/>
      <c r="E72" s="32"/>
      <c r="F72" s="32"/>
    </row>
    <row r="73" spans="1:6" ht="18" customHeight="1">
      <c r="A73" s="13">
        <f>A71+1</f>
        <v>51</v>
      </c>
      <c r="B73" s="3" t="s">
        <v>104</v>
      </c>
      <c r="C73" s="3" t="s">
        <v>92</v>
      </c>
      <c r="D73" s="11" t="s">
        <v>81</v>
      </c>
      <c r="E73" s="5">
        <v>3524.83</v>
      </c>
      <c r="F73" s="5">
        <v>3644.67422</v>
      </c>
    </row>
    <row r="74" spans="1:6" ht="21.75" customHeight="1">
      <c r="A74" s="32" t="s">
        <v>33</v>
      </c>
      <c r="B74" s="32"/>
      <c r="C74" s="32"/>
      <c r="D74" s="32"/>
      <c r="E74" s="32"/>
      <c r="F74" s="32"/>
    </row>
    <row r="75" spans="1:6" ht="18" customHeight="1">
      <c r="A75" s="13">
        <f>A73+1</f>
        <v>52</v>
      </c>
      <c r="B75" s="14" t="s">
        <v>86</v>
      </c>
      <c r="C75" s="14" t="s">
        <v>92</v>
      </c>
      <c r="D75" s="10" t="s">
        <v>81</v>
      </c>
      <c r="E75" s="5">
        <v>3570.36</v>
      </c>
      <c r="F75" s="5">
        <v>3691.7522400000003</v>
      </c>
    </row>
    <row r="76" spans="1:6" ht="18" customHeight="1">
      <c r="A76" s="13">
        <f>A75+1</f>
        <v>53</v>
      </c>
      <c r="B76" s="14" t="s">
        <v>87</v>
      </c>
      <c r="C76" s="14" t="s">
        <v>92</v>
      </c>
      <c r="D76" s="10" t="s">
        <v>81</v>
      </c>
      <c r="E76" s="5">
        <v>3570.36</v>
      </c>
      <c r="F76" s="5">
        <v>3691.7522400000003</v>
      </c>
    </row>
    <row r="77" spans="1:6" ht="21.75" customHeight="1">
      <c r="A77" s="32" t="s">
        <v>34</v>
      </c>
      <c r="B77" s="32"/>
      <c r="C77" s="32"/>
      <c r="D77" s="32"/>
      <c r="E77" s="32"/>
      <c r="F77" s="32"/>
    </row>
    <row r="78" spans="1:6" ht="20.25" customHeight="1">
      <c r="A78" s="13">
        <f>A76+1</f>
        <v>54</v>
      </c>
      <c r="B78" s="3" t="s">
        <v>88</v>
      </c>
      <c r="C78" s="3" t="s">
        <v>92</v>
      </c>
      <c r="D78" s="11" t="s">
        <v>79</v>
      </c>
      <c r="E78" s="5">
        <v>4233</v>
      </c>
      <c r="F78" s="5">
        <v>4461.58</v>
      </c>
    </row>
    <row r="79" spans="1:6" ht="17.25" customHeight="1">
      <c r="A79" s="13">
        <f>A78+1</f>
        <v>55</v>
      </c>
      <c r="B79" s="3" t="s">
        <v>77</v>
      </c>
      <c r="C79" s="3" t="s">
        <v>93</v>
      </c>
      <c r="D79" s="11" t="s">
        <v>80</v>
      </c>
      <c r="E79" s="5">
        <v>2883.71</v>
      </c>
      <c r="F79" s="5">
        <v>2953.59</v>
      </c>
    </row>
    <row r="80" spans="1:6" ht="21.75" customHeight="1">
      <c r="A80" s="32" t="s">
        <v>35</v>
      </c>
      <c r="B80" s="32"/>
      <c r="C80" s="32"/>
      <c r="D80" s="32"/>
      <c r="E80" s="32"/>
      <c r="F80" s="32"/>
    </row>
    <row r="81" spans="1:6" ht="30" customHeight="1">
      <c r="A81" s="13">
        <f>A79+1</f>
        <v>56</v>
      </c>
      <c r="B81" s="3" t="s">
        <v>99</v>
      </c>
      <c r="C81" s="3" t="s">
        <v>93</v>
      </c>
      <c r="D81" s="11" t="s">
        <v>80</v>
      </c>
      <c r="E81" s="5">
        <v>1983.63</v>
      </c>
      <c r="F81" s="5">
        <v>2045.01</v>
      </c>
    </row>
    <row r="82" spans="1:6" ht="21.75" customHeight="1">
      <c r="A82" s="32" t="s">
        <v>36</v>
      </c>
      <c r="B82" s="32"/>
      <c r="C82" s="32"/>
      <c r="D82" s="32"/>
      <c r="E82" s="32"/>
      <c r="F82" s="32"/>
    </row>
    <row r="83" spans="1:6" ht="18.75" customHeight="1">
      <c r="A83" s="13">
        <f>A81+1</f>
        <v>57</v>
      </c>
      <c r="B83" s="14" t="s">
        <v>50</v>
      </c>
      <c r="C83" s="14" t="s">
        <v>92</v>
      </c>
      <c r="D83" s="10" t="s">
        <v>81</v>
      </c>
      <c r="E83" s="5">
        <v>3569.99</v>
      </c>
      <c r="F83" s="5">
        <v>3691.36966</v>
      </c>
    </row>
    <row r="84" spans="1:6" ht="21.75" customHeight="1">
      <c r="A84" s="32" t="s">
        <v>37</v>
      </c>
      <c r="B84" s="32"/>
      <c r="C84" s="32"/>
      <c r="D84" s="32"/>
      <c r="E84" s="32"/>
      <c r="F84" s="32"/>
    </row>
    <row r="85" spans="1:6" ht="21" customHeight="1">
      <c r="A85" s="13">
        <f>A83+1</f>
        <v>58</v>
      </c>
      <c r="B85" s="3" t="s">
        <v>49</v>
      </c>
      <c r="C85" s="3" t="s">
        <v>92</v>
      </c>
      <c r="D85" s="11" t="s">
        <v>81</v>
      </c>
      <c r="E85" s="5">
        <v>3524.28</v>
      </c>
      <c r="F85" s="5">
        <v>3644.1055200000005</v>
      </c>
    </row>
    <row r="86" spans="1:6" ht="21" customHeight="1">
      <c r="A86" s="13">
        <f>A85+1</f>
        <v>59</v>
      </c>
      <c r="B86" s="3" t="s">
        <v>70</v>
      </c>
      <c r="C86" s="3" t="s">
        <v>92</v>
      </c>
      <c r="D86" s="11" t="s">
        <v>81</v>
      </c>
      <c r="E86" s="5">
        <v>3524.28</v>
      </c>
      <c r="F86" s="5">
        <v>3644.1055200000005</v>
      </c>
    </row>
    <row r="87" spans="1:6" ht="21" customHeight="1">
      <c r="A87" s="13">
        <f>A86+1</f>
        <v>60</v>
      </c>
      <c r="B87" s="3" t="s">
        <v>72</v>
      </c>
      <c r="C87" s="3" t="s">
        <v>92</v>
      </c>
      <c r="D87" s="11" t="s">
        <v>81</v>
      </c>
      <c r="E87" s="5">
        <v>3524.28</v>
      </c>
      <c r="F87" s="5">
        <v>3644.1055200000005</v>
      </c>
    </row>
    <row r="88" spans="1:6" ht="21.75" customHeight="1">
      <c r="A88" s="32" t="s">
        <v>38</v>
      </c>
      <c r="B88" s="32"/>
      <c r="C88" s="32"/>
      <c r="D88" s="32"/>
      <c r="E88" s="32"/>
      <c r="F88" s="32"/>
    </row>
    <row r="89" spans="1:6" ht="21.75" customHeight="1">
      <c r="A89" s="13">
        <f>A87+1</f>
        <v>61</v>
      </c>
      <c r="B89" s="14" t="s">
        <v>60</v>
      </c>
      <c r="C89" s="14" t="s">
        <v>93</v>
      </c>
      <c r="D89" s="10" t="s">
        <v>79</v>
      </c>
      <c r="E89" s="5">
        <v>3272.67</v>
      </c>
      <c r="F89" s="5">
        <v>3383.9407800000004</v>
      </c>
    </row>
    <row r="90" spans="1:6" ht="32.25" customHeight="1">
      <c r="A90" s="13">
        <f>A89+1</f>
        <v>62</v>
      </c>
      <c r="B90" s="14" t="s">
        <v>64</v>
      </c>
      <c r="C90" s="14" t="s">
        <v>93</v>
      </c>
      <c r="D90" s="10" t="s">
        <v>79</v>
      </c>
      <c r="E90" s="5">
        <v>3272.67</v>
      </c>
      <c r="F90" s="5">
        <v>3383.9407800000004</v>
      </c>
    </row>
    <row r="91" spans="1:6" ht="21.75" customHeight="1">
      <c r="A91" s="13">
        <f>A90+1</f>
        <v>63</v>
      </c>
      <c r="B91" s="14" t="s">
        <v>39</v>
      </c>
      <c r="C91" s="14" t="s">
        <v>93</v>
      </c>
      <c r="D91" s="10" t="s">
        <v>80</v>
      </c>
      <c r="E91" s="5">
        <v>2263.1787616595457</v>
      </c>
      <c r="F91" s="5">
        <v>2298.960123757601</v>
      </c>
    </row>
    <row r="92" spans="1:6" ht="21.75" customHeight="1">
      <c r="A92" s="32" t="s">
        <v>40</v>
      </c>
      <c r="B92" s="32"/>
      <c r="C92" s="32"/>
      <c r="D92" s="32"/>
      <c r="E92" s="32"/>
      <c r="F92" s="32"/>
    </row>
    <row r="93" spans="1:6" ht="20.25" customHeight="1">
      <c r="A93" s="13">
        <f>A91+1</f>
        <v>64</v>
      </c>
      <c r="B93" s="3" t="s">
        <v>83</v>
      </c>
      <c r="C93" s="3" t="s">
        <v>93</v>
      </c>
      <c r="D93" s="11" t="s">
        <v>80</v>
      </c>
      <c r="E93" s="5">
        <v>3534.769982862536</v>
      </c>
      <c r="F93" s="5">
        <v>3687.660680636364</v>
      </c>
    </row>
    <row r="94" spans="1:6" ht="21.75" customHeight="1">
      <c r="A94" s="32" t="s">
        <v>41</v>
      </c>
      <c r="B94" s="32"/>
      <c r="C94" s="32"/>
      <c r="D94" s="32"/>
      <c r="E94" s="32"/>
      <c r="F94" s="32"/>
    </row>
    <row r="95" spans="1:6" ht="54" customHeight="1">
      <c r="A95" s="13">
        <f>A93+1</f>
        <v>65</v>
      </c>
      <c r="B95" s="14" t="s">
        <v>58</v>
      </c>
      <c r="C95" s="14" t="s">
        <v>93</v>
      </c>
      <c r="D95" s="11" t="s">
        <v>80</v>
      </c>
      <c r="E95" s="5">
        <v>1860.81</v>
      </c>
      <c r="F95" s="5">
        <v>1904.52</v>
      </c>
    </row>
    <row r="96" spans="1:6" ht="18" customHeight="1">
      <c r="A96" s="13">
        <f>A95+1</f>
        <v>66</v>
      </c>
      <c r="B96" s="14" t="s">
        <v>77</v>
      </c>
      <c r="C96" s="14" t="s">
        <v>93</v>
      </c>
      <c r="D96" s="11" t="s">
        <v>80</v>
      </c>
      <c r="E96" s="5">
        <v>2751.45</v>
      </c>
      <c r="F96" s="5">
        <v>2758.71</v>
      </c>
    </row>
    <row r="97" spans="1:6" ht="23.25" customHeight="1">
      <c r="A97" s="13">
        <f>A96+1</f>
        <v>67</v>
      </c>
      <c r="B97" s="14" t="s">
        <v>55</v>
      </c>
      <c r="C97" s="14" t="s">
        <v>92</v>
      </c>
      <c r="D97" s="11" t="s">
        <v>80</v>
      </c>
      <c r="E97" s="5">
        <v>1696.37</v>
      </c>
      <c r="F97" s="5">
        <v>1754.04658</v>
      </c>
    </row>
    <row r="98" spans="1:6" ht="18.75" customHeight="1">
      <c r="A98" s="13">
        <f>A97+1</f>
        <v>68</v>
      </c>
      <c r="B98" s="14" t="s">
        <v>109</v>
      </c>
      <c r="C98" s="14" t="s">
        <v>92</v>
      </c>
      <c r="D98" s="11" t="s">
        <v>81</v>
      </c>
      <c r="E98" s="5">
        <v>3524.19</v>
      </c>
      <c r="F98" s="5">
        <v>3644.0124600000004</v>
      </c>
    </row>
    <row r="99" spans="1:6" ht="18.75" customHeight="1">
      <c r="A99" s="13">
        <f>A98+1</f>
        <v>69</v>
      </c>
      <c r="B99" s="14" t="s">
        <v>97</v>
      </c>
      <c r="C99" s="14" t="s">
        <v>93</v>
      </c>
      <c r="D99" s="11" t="s">
        <v>80</v>
      </c>
      <c r="E99" s="5">
        <v>1860.35</v>
      </c>
      <c r="F99" s="5">
        <v>1923.6</v>
      </c>
    </row>
    <row r="100" spans="1:6" ht="49.5" customHeight="1">
      <c r="A100" s="13">
        <f>A99+1</f>
        <v>70</v>
      </c>
      <c r="B100" s="14" t="s">
        <v>98</v>
      </c>
      <c r="C100" s="14" t="s">
        <v>93</v>
      </c>
      <c r="D100" s="11" t="s">
        <v>80</v>
      </c>
      <c r="E100" s="5">
        <v>1696.37</v>
      </c>
      <c r="F100" s="5">
        <v>1754.04658</v>
      </c>
    </row>
    <row r="101" spans="1:6" ht="49.5" customHeight="1">
      <c r="A101" s="13">
        <v>71</v>
      </c>
      <c r="B101" s="14" t="s">
        <v>113</v>
      </c>
      <c r="C101" s="14" t="s">
        <v>93</v>
      </c>
      <c r="D101" s="11" t="s">
        <v>80</v>
      </c>
      <c r="E101" s="5">
        <v>1696.37</v>
      </c>
      <c r="F101" s="5">
        <v>1754.04658</v>
      </c>
    </row>
    <row r="102" spans="1:6" ht="21.75" customHeight="1">
      <c r="A102" s="32" t="s">
        <v>42</v>
      </c>
      <c r="B102" s="32"/>
      <c r="C102" s="32"/>
      <c r="D102" s="32"/>
      <c r="E102" s="32"/>
      <c r="F102" s="32"/>
    </row>
    <row r="103" spans="1:6" ht="30.75" customHeight="1">
      <c r="A103" s="13">
        <f>A101+1</f>
        <v>72</v>
      </c>
      <c r="B103" s="3" t="s">
        <v>71</v>
      </c>
      <c r="C103" s="3" t="s">
        <v>93</v>
      </c>
      <c r="D103" s="11" t="s">
        <v>80</v>
      </c>
      <c r="E103" s="5">
        <v>1748.3</v>
      </c>
      <c r="F103" s="5">
        <v>1807.7422</v>
      </c>
    </row>
    <row r="104" spans="1:6" ht="21.75" customHeight="1">
      <c r="A104" s="32" t="s">
        <v>43</v>
      </c>
      <c r="B104" s="32"/>
      <c r="C104" s="32"/>
      <c r="D104" s="32"/>
      <c r="E104" s="32"/>
      <c r="F104" s="32"/>
    </row>
    <row r="105" spans="1:6" ht="18" customHeight="1">
      <c r="A105" s="13">
        <f>A103+1</f>
        <v>73</v>
      </c>
      <c r="B105" s="3" t="s">
        <v>95</v>
      </c>
      <c r="C105" s="14" t="s">
        <v>93</v>
      </c>
      <c r="D105" s="10" t="s">
        <v>81</v>
      </c>
      <c r="E105" s="5">
        <v>3337.38</v>
      </c>
      <c r="F105" s="5">
        <v>3450.8509200000003</v>
      </c>
    </row>
    <row r="106" spans="1:6" ht="31.5" customHeight="1">
      <c r="A106" s="13">
        <f>A105+1</f>
        <v>74</v>
      </c>
      <c r="B106" s="3" t="s">
        <v>96</v>
      </c>
      <c r="C106" s="14" t="s">
        <v>93</v>
      </c>
      <c r="D106" s="11" t="s">
        <v>79</v>
      </c>
      <c r="E106" s="5">
        <v>3301.46</v>
      </c>
      <c r="F106" s="5">
        <v>3466.13</v>
      </c>
    </row>
    <row r="107" spans="1:6" ht="21.75" customHeight="1">
      <c r="A107" s="32" t="s">
        <v>44</v>
      </c>
      <c r="B107" s="32"/>
      <c r="C107" s="32"/>
      <c r="D107" s="32"/>
      <c r="E107" s="32"/>
      <c r="F107" s="32"/>
    </row>
    <row r="108" spans="1:6" ht="29.25" customHeight="1">
      <c r="A108" s="13">
        <f>A106+1</f>
        <v>75</v>
      </c>
      <c r="B108" s="14" t="s">
        <v>110</v>
      </c>
      <c r="C108" s="33" t="s">
        <v>93</v>
      </c>
      <c r="D108" s="10" t="s">
        <v>79</v>
      </c>
      <c r="E108" s="5">
        <v>3667.19</v>
      </c>
      <c r="F108" s="5">
        <v>3865.17</v>
      </c>
    </row>
    <row r="109" spans="1:6" ht="38.25" customHeight="1">
      <c r="A109" s="13">
        <f>A108+1</f>
        <v>76</v>
      </c>
      <c r="B109" s="25" t="s">
        <v>112</v>
      </c>
      <c r="C109" s="33"/>
      <c r="D109" s="10" t="s">
        <v>79</v>
      </c>
      <c r="E109" s="5">
        <v>3218.2083333333335</v>
      </c>
      <c r="F109" s="5">
        <v>3382.233333333333</v>
      </c>
    </row>
    <row r="110" spans="1:6" ht="27" customHeight="1">
      <c r="A110" s="13">
        <f>A109+1</f>
        <v>77</v>
      </c>
      <c r="B110" s="3" t="s">
        <v>63</v>
      </c>
      <c r="C110" s="14" t="s">
        <v>93</v>
      </c>
      <c r="D110" s="10" t="s">
        <v>81</v>
      </c>
      <c r="E110" s="5">
        <v>4206.8</v>
      </c>
      <c r="F110" s="5">
        <v>4431.646619526771</v>
      </c>
    </row>
    <row r="111" spans="1:6" ht="23.25" customHeight="1">
      <c r="A111" s="13">
        <f>A110+1</f>
        <v>78</v>
      </c>
      <c r="B111" s="14" t="s">
        <v>75</v>
      </c>
      <c r="C111" s="14" t="s">
        <v>93</v>
      </c>
      <c r="D111" s="10" t="str">
        <f>D110</f>
        <v>мазут</v>
      </c>
      <c r="E111" s="5">
        <v>3922.773592167842</v>
      </c>
      <c r="F111" s="5">
        <v>4005.653058375051</v>
      </c>
    </row>
    <row r="112" spans="1:6" ht="30" customHeight="1">
      <c r="A112" s="13">
        <f>A111+1</f>
        <v>79</v>
      </c>
      <c r="B112" s="14" t="s">
        <v>60</v>
      </c>
      <c r="C112" s="14" t="s">
        <v>93</v>
      </c>
      <c r="D112" s="11" t="s">
        <v>79</v>
      </c>
      <c r="E112" s="5">
        <v>3162.02</v>
      </c>
      <c r="F112" s="5">
        <v>3269.52868</v>
      </c>
    </row>
    <row r="113" spans="1:6" ht="22.5" customHeight="1">
      <c r="A113" s="20"/>
      <c r="B113" s="21"/>
      <c r="C113" s="21"/>
      <c r="D113" s="22"/>
      <c r="E113" s="23"/>
      <c r="F113" s="23"/>
    </row>
  </sheetData>
  <sheetProtection/>
  <mergeCells count="39">
    <mergeCell ref="A77:F77"/>
    <mergeCell ref="A80:F80"/>
    <mergeCell ref="A82:F82"/>
    <mergeCell ref="A54:F54"/>
    <mergeCell ref="A59:F59"/>
    <mergeCell ref="C56:C57"/>
    <mergeCell ref="A62:F62"/>
    <mergeCell ref="A65:F65"/>
    <mergeCell ref="A67:F67"/>
    <mergeCell ref="A70:F70"/>
    <mergeCell ref="A72:F72"/>
    <mergeCell ref="A50:F50"/>
    <mergeCell ref="A74:F74"/>
    <mergeCell ref="A47:F47"/>
    <mergeCell ref="B48:B49"/>
    <mergeCell ref="E3:F3"/>
    <mergeCell ref="A17:F17"/>
    <mergeCell ref="A20:F20"/>
    <mergeCell ref="A22:F22"/>
    <mergeCell ref="A25:F25"/>
    <mergeCell ref="C48:C49"/>
    <mergeCell ref="A41:F41"/>
    <mergeCell ref="A45:F45"/>
    <mergeCell ref="C108:C109"/>
    <mergeCell ref="A84:F84"/>
    <mergeCell ref="A88:F88"/>
    <mergeCell ref="A1:F1"/>
    <mergeCell ref="A11:F11"/>
    <mergeCell ref="A3:A4"/>
    <mergeCell ref="B3:B4"/>
    <mergeCell ref="C3:C4"/>
    <mergeCell ref="D3:D4"/>
    <mergeCell ref="A102:F102"/>
    <mergeCell ref="A104:F104"/>
    <mergeCell ref="A92:F92"/>
    <mergeCell ref="A94:F94"/>
    <mergeCell ref="A107:F107"/>
    <mergeCell ref="A5:F5"/>
    <mergeCell ref="A8:F8"/>
  </mergeCells>
  <printOptions/>
  <pageMargins left="0.7874015748031497" right="0.1968503937007874" top="0.7874015748031497" bottom="0.3937007874015748" header="0.1968503937007874" footer="0.4330708661417323"/>
  <pageSetup fitToHeight="3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Anna</cp:lastModifiedBy>
  <cp:lastPrinted>2020-02-20T11:51:27Z</cp:lastPrinted>
  <dcterms:created xsi:type="dcterms:W3CDTF">2013-10-08T12:07:03Z</dcterms:created>
  <dcterms:modified xsi:type="dcterms:W3CDTF">2021-12-21T13:13:37Z</dcterms:modified>
  <cp:category/>
  <cp:version/>
  <cp:contentType/>
  <cp:contentStatus/>
</cp:coreProperties>
</file>